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9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DEF!$A$2:$O$72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B72" i="1" l="1"/>
  <c r="C72" i="1" l="1"/>
  <c r="D72" i="1"/>
  <c r="E72" i="1"/>
  <c r="F72" i="1"/>
  <c r="G72" i="1"/>
  <c r="H72" i="1"/>
  <c r="I72" i="1"/>
  <c r="J72" i="1"/>
  <c r="K72" i="1"/>
  <c r="L72" i="1"/>
  <c r="M72" i="1"/>
  <c r="N72" i="1"/>
  <c r="O72" i="1"/>
</calcChain>
</file>

<file path=xl/sharedStrings.xml><?xml version="1.0" encoding="utf-8"?>
<sst xmlns="http://schemas.openxmlformats.org/spreadsheetml/2006/main" count="86" uniqueCount="86">
  <si>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</si>
  <si>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</si>
  <si>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</si>
  <si>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</si>
  <si>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</si>
  <si>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</si>
  <si>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</si>
  <si>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</si>
  <si>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</si>
  <si>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</si>
  <si>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</si>
  <si>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</si>
  <si>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</si>
  <si>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</si>
  <si>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</si>
  <si>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</si>
  <si>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</si>
  <si>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</si>
  <si>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</si>
  <si>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</si>
  <si>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</si>
  <si>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</si>
  <si>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</si>
  <si>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</si>
  <si>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</si>
  <si>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</si>
  <si>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</si>
  <si>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</si>
  <si>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</si>
  <si>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</si>
  <si>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</si>
  <si>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</si>
  <si>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</si>
  <si>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</si>
  <si>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</si>
  <si>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</si>
  <si>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</si>
  <si>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</si>
  <si>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</si>
  <si>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</si>
  <si>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</si>
  <si>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</si>
  <si>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</si>
  <si>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</si>
  <si>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</si>
  <si>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</si>
  <si>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</si>
  <si>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</si>
  <si>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</si>
  <si>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</si>
  <si>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</si>
  <si>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</si>
  <si>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</si>
  <si>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</si>
  <si>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</si>
  <si>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</si>
  <si>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</si>
  <si>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</si>
  <si>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INVERSEGUROS GESTIÓN</t>
  </si>
  <si>
    <t>BESTINVER GESTIÓN</t>
  </si>
  <si>
    <t>NOVO BANCO GESTIÓN</t>
  </si>
  <si>
    <t>MAPFRE AM</t>
  </si>
  <si>
    <t>CAJA LABORAL GESTIÓN</t>
  </si>
  <si>
    <t>CREDIT SUISSE GESTIÓN</t>
  </si>
  <si>
    <t>POPULAR GESTIÓN PRIVADA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</si>
  <si>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</si>
  <si>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</si>
  <si>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</si>
  <si>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</si>
  <si>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</si>
  <si>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</si>
  <si>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</si>
  <si>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</si>
  <si>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</si>
  <si>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</si>
  <si>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</si>
  <si>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</si>
  <si>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</si>
  <si>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</si>
  <si>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</si>
  <si>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</si>
  <si>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UNIVERSE AM</t>
  </si>
  <si>
    <t>DEUTSCHE WM</t>
  </si>
  <si>
    <t>ALANTRA EQMC AM</t>
  </si>
  <si>
    <t>SANTANDER PRIVATE BANKING GESTIÓN</t>
  </si>
  <si>
    <r>
      <t xml:space="preserve">MARZO 2019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</si>
</sst>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9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85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13</v>
      </c>
      <c r="B3" s="6">
        <v>-4990</v>
      </c>
      <c r="C3" s="6">
        <v>528444</v>
      </c>
      <c r="D3" s="7">
        <v>-35754</v>
      </c>
      <c r="E3" s="6">
        <v>271</v>
      </c>
      <c r="F3" s="6">
        <v>-329119</v>
      </c>
      <c r="G3" s="8">
        <v>-75065</v>
      </c>
      <c r="H3" s="6">
        <v>-100428</v>
      </c>
      <c r="I3" s="6">
        <v>-42208</v>
      </c>
      <c r="J3" s="6">
        <v>511203</v>
      </c>
      <c r="K3" s="9">
        <v>-85292</v>
      </c>
      <c r="L3" s="6">
        <v>-4115</v>
      </c>
      <c r="M3" s="6">
        <v>-44039</v>
      </c>
      <c r="N3" s="10">
        <v>0</v>
      </c>
      <c r="O3" s="11">
        <v>318908</v>
      </c>
    </row>
    <row r="4" spans="1:15" x14ac:dyDescent="0.25">
      <c r="A4" s="5" t="s">
        <v>15</v>
      </c>
      <c r="B4" s="6">
        <v>96847</v>
      </c>
      <c r="C4" s="6">
        <v>29348</v>
      </c>
      <c r="D4" s="7">
        <v>-38160</v>
      </c>
      <c r="E4" s="6">
        <v>35443</v>
      </c>
      <c r="F4" s="6">
        <v>158752</v>
      </c>
      <c r="G4" s="8">
        <v>9183</v>
      </c>
      <c r="H4" s="6">
        <v>-28040</v>
      </c>
      <c r="I4" s="6">
        <v>9207</v>
      </c>
      <c r="J4" s="6">
        <v>-12835</v>
      </c>
      <c r="K4" s="9">
        <v>33256</v>
      </c>
      <c r="L4" s="6">
        <v>-137758</v>
      </c>
      <c r="M4" s="6">
        <v>83590</v>
      </c>
      <c r="N4" s="10">
        <v>0</v>
      </c>
      <c r="O4" s="11">
        <v>238833</v>
      </c>
    </row>
    <row r="5" spans="1:15" x14ac:dyDescent="0.25">
      <c r="A5" s="5" t="s">
        <v>63</v>
      </c>
      <c r="B5" s="6">
        <v>0</v>
      </c>
      <c r="C5" s="6">
        <v>156362</v>
      </c>
      <c r="D5" s="7">
        <v>0</v>
      </c>
      <c r="E5" s="6">
        <v>2532</v>
      </c>
      <c r="F5" s="6">
        <v>0</v>
      </c>
      <c r="G5" s="8">
        <v>-1536</v>
      </c>
      <c r="H5" s="6">
        <v>-2162</v>
      </c>
      <c r="I5" s="6">
        <v>-2937</v>
      </c>
      <c r="J5" s="6">
        <v>0</v>
      </c>
      <c r="K5" s="9">
        <v>-34138</v>
      </c>
      <c r="L5" s="6">
        <v>-4848</v>
      </c>
      <c r="M5" s="6">
        <v>0</v>
      </c>
      <c r="N5" s="10">
        <v>0</v>
      </c>
      <c r="O5" s="11">
        <v>113273</v>
      </c>
    </row>
    <row r="6" spans="1:15" x14ac:dyDescent="0.25">
      <c r="A6" s="5" t="s">
        <v>16</v>
      </c>
      <c r="B6" s="6">
        <v>-10265</v>
      </c>
      <c r="C6" s="6">
        <v>27317</v>
      </c>
      <c r="D6" s="7">
        <v>3367</v>
      </c>
      <c r="E6" s="6">
        <v>-53614</v>
      </c>
      <c r="F6" s="6">
        <v>57879</v>
      </c>
      <c r="G6" s="8">
        <v>28474</v>
      </c>
      <c r="H6" s="6">
        <v>-3915</v>
      </c>
      <c r="I6" s="6">
        <v>34207</v>
      </c>
      <c r="J6" s="6">
        <v>0</v>
      </c>
      <c r="K6" s="9">
        <v>2042</v>
      </c>
      <c r="L6" s="6">
        <v>18023</v>
      </c>
      <c r="M6" s="6">
        <v>0</v>
      </c>
      <c r="N6" s="10">
        <v>6458</v>
      </c>
      <c r="O6" s="11">
        <v>109973</v>
      </c>
    </row>
    <row r="7" spans="1:15" x14ac:dyDescent="0.25">
      <c r="A7" s="5" t="s">
        <v>36</v>
      </c>
      <c r="B7" s="6">
        <v>7558</v>
      </c>
      <c r="C7" s="6">
        <v>0</v>
      </c>
      <c r="D7" s="7">
        <v>18535</v>
      </c>
      <c r="E7" s="6">
        <v>68045</v>
      </c>
      <c r="F7" s="6">
        <v>28228</v>
      </c>
      <c r="G7" s="8">
        <v>-42571</v>
      </c>
      <c r="H7" s="6">
        <v>0</v>
      </c>
      <c r="I7" s="6">
        <v>4784</v>
      </c>
      <c r="J7" s="6">
        <v>1449</v>
      </c>
      <c r="K7" s="9">
        <v>22272</v>
      </c>
      <c r="L7" s="6">
        <v>0</v>
      </c>
      <c r="M7" s="6">
        <v>0</v>
      </c>
      <c r="N7" s="10">
        <v>0</v>
      </c>
      <c r="O7" s="11">
        <v>108300</v>
      </c>
    </row>
    <row r="8" spans="1:15" x14ac:dyDescent="0.25">
      <c r="A8" s="5" t="s">
        <v>57</v>
      </c>
      <c r="B8" s="6">
        <v>-1625</v>
      </c>
      <c r="C8" s="6">
        <v>-122910</v>
      </c>
      <c r="D8" s="7">
        <v>132011</v>
      </c>
      <c r="E8" s="6">
        <v>0</v>
      </c>
      <c r="F8" s="6">
        <v>-71343</v>
      </c>
      <c r="G8" s="8">
        <v>-68943</v>
      </c>
      <c r="H8" s="6">
        <v>767</v>
      </c>
      <c r="I8" s="6">
        <v>139773</v>
      </c>
      <c r="J8" s="6">
        <v>60790</v>
      </c>
      <c r="K8" s="9">
        <v>-263726</v>
      </c>
      <c r="L8" s="6">
        <v>0</v>
      </c>
      <c r="M8" s="6">
        <v>296509</v>
      </c>
      <c r="N8" s="10">
        <v>0</v>
      </c>
      <c r="O8" s="11">
        <v>101303</v>
      </c>
    </row>
    <row r="9" spans="1:15" x14ac:dyDescent="0.25">
      <c r="A9" s="5" t="s">
        <v>65</v>
      </c>
      <c r="B9" s="6">
        <v>0</v>
      </c>
      <c r="C9" s="6">
        <v>45497</v>
      </c>
      <c r="D9" s="7">
        <v>-163</v>
      </c>
      <c r="E9" s="6">
        <v>1391</v>
      </c>
      <c r="F9" s="6">
        <v>15482</v>
      </c>
      <c r="G9" s="8">
        <v>0</v>
      </c>
      <c r="H9" s="6">
        <v>-3381</v>
      </c>
      <c r="I9" s="6">
        <v>0</v>
      </c>
      <c r="J9" s="6">
        <v>0</v>
      </c>
      <c r="K9" s="9">
        <v>4349</v>
      </c>
      <c r="L9" s="6">
        <v>4392</v>
      </c>
      <c r="M9" s="6">
        <v>0</v>
      </c>
      <c r="N9" s="10">
        <v>0</v>
      </c>
      <c r="O9" s="11">
        <v>67567</v>
      </c>
    </row>
    <row r="10" spans="1:15" x14ac:dyDescent="0.25">
      <c r="A10" s="5" t="s">
        <v>56</v>
      </c>
      <c r="B10" s="6">
        <v>0</v>
      </c>
      <c r="C10" s="6">
        <v>-40782</v>
      </c>
      <c r="D10" s="7">
        <v>-58628</v>
      </c>
      <c r="E10" s="6">
        <v>-21497</v>
      </c>
      <c r="F10" s="6">
        <v>207080</v>
      </c>
      <c r="G10" s="8">
        <v>22979</v>
      </c>
      <c r="H10" s="6">
        <v>-4179</v>
      </c>
      <c r="I10" s="6">
        <v>-98089</v>
      </c>
      <c r="J10" s="6">
        <v>-218</v>
      </c>
      <c r="K10" s="9">
        <v>-71201</v>
      </c>
      <c r="L10" s="6">
        <v>-75926</v>
      </c>
      <c r="M10" s="6">
        <v>198829</v>
      </c>
      <c r="N10" s="10">
        <v>0</v>
      </c>
      <c r="O10" s="11">
        <v>58368</v>
      </c>
    </row>
    <row r="11" spans="1:15" x14ac:dyDescent="0.25">
      <c r="A11" s="5" t="s">
        <v>59</v>
      </c>
      <c r="B11" s="6">
        <v>0</v>
      </c>
      <c r="C11" s="6">
        <v>56772</v>
      </c>
      <c r="D11" s="7">
        <v>3258</v>
      </c>
      <c r="E11" s="6">
        <v>0</v>
      </c>
      <c r="F11" s="6">
        <v>1586</v>
      </c>
      <c r="G11" s="8">
        <v>-162</v>
      </c>
      <c r="H11" s="6">
        <v>0</v>
      </c>
      <c r="I11" s="6">
        <v>-3327</v>
      </c>
      <c r="J11" s="6">
        <v>0</v>
      </c>
      <c r="K11" s="9">
        <v>0</v>
      </c>
      <c r="L11" s="6">
        <v>0</v>
      </c>
      <c r="M11" s="6">
        <v>0</v>
      </c>
      <c r="N11" s="10">
        <v>-3062</v>
      </c>
      <c r="O11" s="11">
        <v>55065</v>
      </c>
    </row>
    <row r="12" spans="1:15" x14ac:dyDescent="0.25">
      <c r="A12" s="5" t="s">
        <v>62</v>
      </c>
      <c r="B12" s="6">
        <v>0</v>
      </c>
      <c r="C12" s="6">
        <v>1191</v>
      </c>
      <c r="D12" s="7">
        <v>353</v>
      </c>
      <c r="E12" s="6">
        <v>13308</v>
      </c>
      <c r="F12" s="6">
        <v>-8538</v>
      </c>
      <c r="G12" s="8">
        <v>6920</v>
      </c>
      <c r="H12" s="6">
        <v>-737</v>
      </c>
      <c r="I12" s="6">
        <v>698</v>
      </c>
      <c r="J12" s="6">
        <v>0</v>
      </c>
      <c r="K12" s="9">
        <v>149</v>
      </c>
      <c r="L12" s="6">
        <v>0</v>
      </c>
      <c r="M12" s="6">
        <v>24723</v>
      </c>
      <c r="N12" s="10">
        <v>0</v>
      </c>
      <c r="O12" s="11">
        <v>38067</v>
      </c>
    </row>
    <row r="13" spans="1:15" x14ac:dyDescent="0.25">
      <c r="A13" s="5" t="s">
        <v>68</v>
      </c>
      <c r="B13" s="6">
        <v>5848</v>
      </c>
      <c r="C13" s="6">
        <v>0</v>
      </c>
      <c r="D13" s="7">
        <v>0</v>
      </c>
      <c r="E13" s="6">
        <v>0</v>
      </c>
      <c r="F13" s="6">
        <v>6249</v>
      </c>
      <c r="G13" s="8">
        <v>14910</v>
      </c>
      <c r="H13" s="6">
        <v>0</v>
      </c>
      <c r="I13" s="6">
        <v>8036</v>
      </c>
      <c r="J13" s="6">
        <v>0</v>
      </c>
      <c r="K13" s="9">
        <v>-2390</v>
      </c>
      <c r="L13" s="6">
        <v>-3082</v>
      </c>
      <c r="M13" s="6">
        <v>0</v>
      </c>
      <c r="N13" s="10">
        <v>0</v>
      </c>
      <c r="O13" s="11">
        <v>29571</v>
      </c>
    </row>
    <row r="14" spans="1:15" x14ac:dyDescent="0.25">
      <c r="A14" s="5" t="s">
        <v>28</v>
      </c>
      <c r="B14" s="6">
        <v>8769</v>
      </c>
      <c r="C14" s="6">
        <v>0</v>
      </c>
      <c r="D14" s="7">
        <v>2448</v>
      </c>
      <c r="E14" s="6">
        <v>0</v>
      </c>
      <c r="F14" s="6">
        <v>1374</v>
      </c>
      <c r="G14" s="8">
        <v>1299</v>
      </c>
      <c r="H14" s="6">
        <v>-3763</v>
      </c>
      <c r="I14" s="6">
        <v>19581</v>
      </c>
      <c r="J14" s="6">
        <v>0</v>
      </c>
      <c r="K14" s="9">
        <v>-2449</v>
      </c>
      <c r="L14" s="6">
        <v>-51</v>
      </c>
      <c r="M14" s="6">
        <v>0</v>
      </c>
      <c r="N14" s="10">
        <v>0</v>
      </c>
      <c r="O14" s="11">
        <v>27208</v>
      </c>
    </row>
    <row r="15" spans="1:15" x14ac:dyDescent="0.25">
      <c r="A15" s="5" t="s">
        <v>22</v>
      </c>
      <c r="B15" s="6">
        <v>0</v>
      </c>
      <c r="C15" s="6">
        <v>15983</v>
      </c>
      <c r="D15" s="7">
        <v>0</v>
      </c>
      <c r="E15" s="6">
        <v>0</v>
      </c>
      <c r="F15" s="6">
        <v>-3337</v>
      </c>
      <c r="G15" s="8">
        <v>207</v>
      </c>
      <c r="H15" s="6">
        <v>-1089</v>
      </c>
      <c r="I15" s="6">
        <v>15416</v>
      </c>
      <c r="J15" s="6">
        <v>0</v>
      </c>
      <c r="K15" s="9">
        <v>-589</v>
      </c>
      <c r="L15" s="6">
        <v>500</v>
      </c>
      <c r="M15" s="6">
        <v>0</v>
      </c>
      <c r="N15" s="10">
        <v>0</v>
      </c>
      <c r="O15" s="11">
        <v>27091</v>
      </c>
    </row>
    <row r="16" spans="1:15" x14ac:dyDescent="0.25">
      <c r="A16" s="5" t="s">
        <v>51</v>
      </c>
      <c r="B16" s="6">
        <v>0</v>
      </c>
      <c r="C16" s="6">
        <v>0</v>
      </c>
      <c r="D16" s="7">
        <v>17172</v>
      </c>
      <c r="E16" s="6">
        <v>0</v>
      </c>
      <c r="F16" s="6">
        <v>0</v>
      </c>
      <c r="G16" s="8">
        <v>0</v>
      </c>
      <c r="H16" s="6">
        <v>-17047</v>
      </c>
      <c r="I16" s="6">
        <v>-3090</v>
      </c>
      <c r="J16" s="6">
        <v>0</v>
      </c>
      <c r="K16" s="9">
        <v>26024</v>
      </c>
      <c r="L16" s="6">
        <v>0</v>
      </c>
      <c r="M16" s="6">
        <v>0</v>
      </c>
      <c r="N16" s="10">
        <v>0</v>
      </c>
      <c r="O16" s="11">
        <v>23059</v>
      </c>
    </row>
    <row r="17" spans="1:15" x14ac:dyDescent="0.25">
      <c r="A17" s="5" t="s">
        <v>73</v>
      </c>
      <c r="B17" s="6">
        <v>0</v>
      </c>
      <c r="C17" s="6">
        <v>-15029</v>
      </c>
      <c r="D17" s="7">
        <v>2799</v>
      </c>
      <c r="E17" s="6">
        <v>0</v>
      </c>
      <c r="F17" s="6">
        <v>106</v>
      </c>
      <c r="G17" s="8">
        <v>2631</v>
      </c>
      <c r="H17" s="6">
        <v>5422</v>
      </c>
      <c r="I17" s="6">
        <v>31348</v>
      </c>
      <c r="J17" s="6">
        <v>0</v>
      </c>
      <c r="K17" s="9">
        <v>-172</v>
      </c>
      <c r="L17" s="6">
        <v>-9632</v>
      </c>
      <c r="M17" s="6">
        <v>0</v>
      </c>
      <c r="N17" s="10">
        <v>0</v>
      </c>
      <c r="O17" s="11">
        <v>17473</v>
      </c>
    </row>
    <row r="18" spans="1:15" x14ac:dyDescent="0.25">
      <c r="A18" s="5" t="s">
        <v>58</v>
      </c>
      <c r="B18" s="6">
        <v>0</v>
      </c>
      <c r="C18" s="6">
        <v>0</v>
      </c>
      <c r="D18" s="7">
        <v>0</v>
      </c>
      <c r="E18" s="6">
        <v>0</v>
      </c>
      <c r="F18" s="6">
        <v>18</v>
      </c>
      <c r="G18" s="8">
        <v>11</v>
      </c>
      <c r="H18" s="6">
        <v>0</v>
      </c>
      <c r="I18" s="6">
        <v>-69</v>
      </c>
      <c r="J18" s="6">
        <v>104</v>
      </c>
      <c r="K18" s="9">
        <v>0</v>
      </c>
      <c r="L18" s="6">
        <v>15406</v>
      </c>
      <c r="M18" s="6">
        <v>0</v>
      </c>
      <c r="N18" s="10">
        <v>0</v>
      </c>
      <c r="O18" s="11">
        <v>15470</v>
      </c>
    </row>
    <row r="19" spans="1:15" x14ac:dyDescent="0.25">
      <c r="A19" s="5" t="s">
        <v>18</v>
      </c>
      <c r="B19" s="6">
        <v>11520</v>
      </c>
      <c r="C19" s="6">
        <v>-7372</v>
      </c>
      <c r="D19" s="7">
        <v>-8436</v>
      </c>
      <c r="E19" s="6">
        <v>-3924</v>
      </c>
      <c r="F19" s="6">
        <v>50880</v>
      </c>
      <c r="G19" s="8">
        <v>-440</v>
      </c>
      <c r="H19" s="6">
        <v>-8957</v>
      </c>
      <c r="I19" s="6">
        <v>-6002</v>
      </c>
      <c r="J19" s="6">
        <v>0</v>
      </c>
      <c r="K19" s="9">
        <v>0</v>
      </c>
      <c r="L19" s="6">
        <v>-829</v>
      </c>
      <c r="M19" s="6">
        <v>-11053</v>
      </c>
      <c r="N19" s="10">
        <v>0</v>
      </c>
      <c r="O19" s="11">
        <v>15387</v>
      </c>
    </row>
    <row r="20" spans="1:15" x14ac:dyDescent="0.25">
      <c r="A20" s="5" t="s">
        <v>48</v>
      </c>
      <c r="B20" s="6">
        <v>0</v>
      </c>
      <c r="C20" s="6">
        <v>8739</v>
      </c>
      <c r="D20" s="7">
        <v>8165</v>
      </c>
      <c r="E20" s="6">
        <v>0</v>
      </c>
      <c r="F20" s="6">
        <v>1266</v>
      </c>
      <c r="G20" s="8">
        <v>315</v>
      </c>
      <c r="H20" s="6">
        <v>-1299</v>
      </c>
      <c r="I20" s="6">
        <v>-584</v>
      </c>
      <c r="J20" s="6">
        <v>0</v>
      </c>
      <c r="K20" s="9">
        <v>0</v>
      </c>
      <c r="L20" s="6">
        <v>-2008</v>
      </c>
      <c r="M20" s="6">
        <v>0</v>
      </c>
      <c r="N20" s="10">
        <v>0</v>
      </c>
      <c r="O20" s="11">
        <v>14594</v>
      </c>
    </row>
    <row r="21" spans="1:15" x14ac:dyDescent="0.25">
      <c r="A21" s="5" t="s">
        <v>71</v>
      </c>
      <c r="B21" s="6">
        <v>7521</v>
      </c>
      <c r="C21" s="6">
        <v>0</v>
      </c>
      <c r="D21" s="7">
        <v>0</v>
      </c>
      <c r="E21" s="6">
        <v>4380</v>
      </c>
      <c r="F21" s="6">
        <v>2013</v>
      </c>
      <c r="G21" s="8">
        <v>1744</v>
      </c>
      <c r="H21" s="6">
        <v>0</v>
      </c>
      <c r="I21" s="6">
        <v>1302</v>
      </c>
      <c r="J21" s="6">
        <v>0</v>
      </c>
      <c r="K21" s="9">
        <v>-2161</v>
      </c>
      <c r="L21" s="6">
        <v>-253</v>
      </c>
      <c r="M21" s="6">
        <v>0</v>
      </c>
      <c r="N21" s="10">
        <v>0</v>
      </c>
      <c r="O21" s="11">
        <v>14546</v>
      </c>
    </row>
    <row r="22" spans="1:15" x14ac:dyDescent="0.25">
      <c r="A22" s="5" t="s">
        <v>79</v>
      </c>
      <c r="B22" s="6">
        <v>0</v>
      </c>
      <c r="C22" s="6">
        <v>0</v>
      </c>
      <c r="D22" s="7">
        <v>0</v>
      </c>
      <c r="E22" s="6">
        <v>-3131</v>
      </c>
      <c r="F22" s="6">
        <v>8805</v>
      </c>
      <c r="G22" s="8">
        <v>0</v>
      </c>
      <c r="H22" s="6">
        <v>0</v>
      </c>
      <c r="I22" s="6">
        <v>4776</v>
      </c>
      <c r="J22" s="6">
        <v>0</v>
      </c>
      <c r="K22" s="9">
        <v>3462</v>
      </c>
      <c r="L22" s="6">
        <v>0</v>
      </c>
      <c r="M22" s="6">
        <v>0</v>
      </c>
      <c r="N22" s="10">
        <v>0</v>
      </c>
      <c r="O22" s="11">
        <v>13912</v>
      </c>
    </row>
    <row r="23" spans="1:15" x14ac:dyDescent="0.25">
      <c r="A23" s="5" t="s">
        <v>80</v>
      </c>
      <c r="B23" s="6">
        <v>0</v>
      </c>
      <c r="C23" s="6">
        <v>0</v>
      </c>
      <c r="D23" s="7">
        <v>0</v>
      </c>
      <c r="E23" s="6">
        <v>0</v>
      </c>
      <c r="F23" s="6">
        <v>1927</v>
      </c>
      <c r="G23" s="8">
        <v>7565</v>
      </c>
      <c r="H23" s="6">
        <v>0</v>
      </c>
      <c r="I23" s="6">
        <v>4297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13789</v>
      </c>
    </row>
    <row r="24" spans="1:15" x14ac:dyDescent="0.25">
      <c r="A24" s="5" t="s">
        <v>72</v>
      </c>
      <c r="B24" s="6">
        <v>0</v>
      </c>
      <c r="C24" s="6">
        <v>4586</v>
      </c>
      <c r="D24" s="7">
        <v>946</v>
      </c>
      <c r="E24" s="6">
        <v>0</v>
      </c>
      <c r="F24" s="6">
        <v>0</v>
      </c>
      <c r="G24" s="8">
        <v>-827</v>
      </c>
      <c r="H24" s="6">
        <v>0</v>
      </c>
      <c r="I24" s="6">
        <v>561</v>
      </c>
      <c r="J24" s="6">
        <v>0</v>
      </c>
      <c r="K24" s="9">
        <v>-529</v>
      </c>
      <c r="L24" s="6">
        <v>6135</v>
      </c>
      <c r="M24" s="6">
        <v>0</v>
      </c>
      <c r="N24" s="10">
        <v>0</v>
      </c>
      <c r="O24" s="11">
        <v>10872</v>
      </c>
    </row>
    <row r="25" spans="1:15" x14ac:dyDescent="0.25">
      <c r="A25" s="5" t="s">
        <v>21</v>
      </c>
      <c r="B25" s="6">
        <v>0</v>
      </c>
      <c r="C25" s="6">
        <v>0</v>
      </c>
      <c r="D25" s="7">
        <v>0</v>
      </c>
      <c r="E25" s="6">
        <v>0</v>
      </c>
      <c r="F25" s="6">
        <v>-29</v>
      </c>
      <c r="G25" s="8">
        <v>3725</v>
      </c>
      <c r="H25" s="6">
        <v>0</v>
      </c>
      <c r="I25" s="6">
        <v>4240</v>
      </c>
      <c r="J25" s="6">
        <v>-150</v>
      </c>
      <c r="K25" s="9">
        <v>1455</v>
      </c>
      <c r="L25" s="6">
        <v>967</v>
      </c>
      <c r="M25" s="6">
        <v>0</v>
      </c>
      <c r="N25" s="10">
        <v>0</v>
      </c>
      <c r="O25" s="11">
        <v>10208</v>
      </c>
    </row>
    <row r="26" spans="1:15" x14ac:dyDescent="0.25">
      <c r="A26" s="5" t="s">
        <v>49</v>
      </c>
      <c r="B26" s="6">
        <v>0</v>
      </c>
      <c r="C26" s="6">
        <v>-2121</v>
      </c>
      <c r="D26" s="7">
        <v>178</v>
      </c>
      <c r="E26" s="6">
        <v>0</v>
      </c>
      <c r="F26" s="6">
        <v>-3161</v>
      </c>
      <c r="G26" s="8">
        <v>-287</v>
      </c>
      <c r="H26" s="6">
        <v>-291</v>
      </c>
      <c r="I26" s="6">
        <v>-498</v>
      </c>
      <c r="J26" s="6">
        <v>-4</v>
      </c>
      <c r="K26" s="9">
        <v>0</v>
      </c>
      <c r="L26" s="6">
        <v>-2305</v>
      </c>
      <c r="M26" s="6">
        <v>17711</v>
      </c>
      <c r="N26" s="10">
        <v>0</v>
      </c>
      <c r="O26" s="11">
        <v>9222</v>
      </c>
    </row>
    <row r="27" spans="1:15" x14ac:dyDescent="0.25">
      <c r="A27" s="5" t="s">
        <v>41</v>
      </c>
      <c r="B27" s="6">
        <v>0</v>
      </c>
      <c r="C27" s="6">
        <v>12113</v>
      </c>
      <c r="D27" s="7">
        <v>-4617</v>
      </c>
      <c r="E27" s="6">
        <v>0</v>
      </c>
      <c r="F27" s="6">
        <v>0</v>
      </c>
      <c r="G27" s="8">
        <v>5024</v>
      </c>
      <c r="H27" s="6">
        <v>-668</v>
      </c>
      <c r="I27" s="6">
        <v>-1187</v>
      </c>
      <c r="J27" s="6">
        <v>0</v>
      </c>
      <c r="K27" s="9">
        <v>-2716</v>
      </c>
      <c r="L27" s="6">
        <v>0</v>
      </c>
      <c r="M27" s="6">
        <v>0</v>
      </c>
      <c r="N27" s="10">
        <v>0</v>
      </c>
      <c r="O27" s="11">
        <v>7949</v>
      </c>
    </row>
    <row r="28" spans="1:15" x14ac:dyDescent="0.25">
      <c r="A28" s="5" t="s">
        <v>67</v>
      </c>
      <c r="B28" s="6">
        <v>0</v>
      </c>
      <c r="C28" s="6">
        <v>1487</v>
      </c>
      <c r="D28" s="7">
        <v>0</v>
      </c>
      <c r="E28" s="6">
        <v>1632</v>
      </c>
      <c r="F28" s="6">
        <v>14899</v>
      </c>
      <c r="G28" s="8">
        <v>840</v>
      </c>
      <c r="H28" s="6">
        <v>0</v>
      </c>
      <c r="I28" s="6">
        <v>454</v>
      </c>
      <c r="J28" s="6">
        <v>0</v>
      </c>
      <c r="K28" s="9">
        <v>0</v>
      </c>
      <c r="L28" s="6">
        <v>-8905</v>
      </c>
      <c r="M28" s="6">
        <v>-3148</v>
      </c>
      <c r="N28" s="10">
        <v>0</v>
      </c>
      <c r="O28" s="11">
        <v>7259</v>
      </c>
    </row>
    <row r="29" spans="1:15" x14ac:dyDescent="0.25">
      <c r="A29" s="5" t="s">
        <v>25</v>
      </c>
      <c r="B29" s="6">
        <v>0</v>
      </c>
      <c r="C29" s="6">
        <v>114</v>
      </c>
      <c r="D29" s="7">
        <v>0</v>
      </c>
      <c r="E29" s="6">
        <v>0</v>
      </c>
      <c r="F29" s="6">
        <v>1932</v>
      </c>
      <c r="G29" s="8">
        <v>-67</v>
      </c>
      <c r="H29" s="6">
        <v>-62</v>
      </c>
      <c r="I29" s="6">
        <v>6494</v>
      </c>
      <c r="J29" s="6">
        <v>0</v>
      </c>
      <c r="K29" s="9">
        <v>-131</v>
      </c>
      <c r="L29" s="6">
        <v>-1351</v>
      </c>
      <c r="M29" s="6">
        <v>0</v>
      </c>
      <c r="N29" s="10">
        <v>0</v>
      </c>
      <c r="O29" s="11">
        <v>6929</v>
      </c>
    </row>
    <row r="30" spans="1:15" x14ac:dyDescent="0.25">
      <c r="A30" s="5" t="s">
        <v>50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0</v>
      </c>
      <c r="H30" s="6">
        <v>0</v>
      </c>
      <c r="I30" s="6">
        <v>-4427</v>
      </c>
      <c r="J30" s="6">
        <v>0</v>
      </c>
      <c r="K30" s="9">
        <v>10679</v>
      </c>
      <c r="L30" s="6">
        <v>0</v>
      </c>
      <c r="M30" s="6">
        <v>0</v>
      </c>
      <c r="N30" s="10">
        <v>0</v>
      </c>
      <c r="O30" s="11">
        <v>6252</v>
      </c>
    </row>
    <row r="31" spans="1:15" x14ac:dyDescent="0.25">
      <c r="A31" s="5" t="s">
        <v>45</v>
      </c>
      <c r="B31" s="6">
        <v>0</v>
      </c>
      <c r="C31" s="6">
        <v>0</v>
      </c>
      <c r="D31" s="7">
        <v>0</v>
      </c>
      <c r="E31" s="6">
        <v>0</v>
      </c>
      <c r="F31" s="6">
        <v>-849</v>
      </c>
      <c r="G31" s="8">
        <v>0</v>
      </c>
      <c r="H31" s="6">
        <v>0</v>
      </c>
      <c r="I31" s="6">
        <v>4604</v>
      </c>
      <c r="J31" s="6">
        <v>0</v>
      </c>
      <c r="K31" s="9">
        <v>0</v>
      </c>
      <c r="L31" s="6">
        <v>0</v>
      </c>
      <c r="M31" s="6">
        <v>0</v>
      </c>
      <c r="N31" s="10">
        <v>311</v>
      </c>
      <c r="O31" s="11">
        <v>4066</v>
      </c>
    </row>
    <row r="32" spans="1:15" x14ac:dyDescent="0.25">
      <c r="A32" s="5" t="s">
        <v>40</v>
      </c>
      <c r="B32" s="6">
        <v>0</v>
      </c>
      <c r="C32" s="6">
        <v>2446</v>
      </c>
      <c r="D32" s="7">
        <v>373</v>
      </c>
      <c r="E32" s="6">
        <v>0</v>
      </c>
      <c r="F32" s="6">
        <v>419</v>
      </c>
      <c r="G32" s="8">
        <v>287</v>
      </c>
      <c r="H32" s="6">
        <v>-614</v>
      </c>
      <c r="I32" s="6">
        <v>433</v>
      </c>
      <c r="J32" s="6">
        <v>0</v>
      </c>
      <c r="K32" s="9">
        <v>0</v>
      </c>
      <c r="L32" s="6">
        <v>0</v>
      </c>
      <c r="M32" s="6">
        <v>0</v>
      </c>
      <c r="N32" s="10">
        <v>0</v>
      </c>
      <c r="O32" s="11">
        <v>3344</v>
      </c>
    </row>
    <row r="33" spans="1:15" x14ac:dyDescent="0.25">
      <c r="A33" s="5" t="s">
        <v>77</v>
      </c>
      <c r="B33" s="6">
        <v>0</v>
      </c>
      <c r="C33" s="6">
        <v>0</v>
      </c>
      <c r="D33" s="7">
        <v>0</v>
      </c>
      <c r="E33" s="6">
        <v>0</v>
      </c>
      <c r="F33" s="6">
        <v>0</v>
      </c>
      <c r="G33" s="8">
        <v>465</v>
      </c>
      <c r="H33" s="6">
        <v>0</v>
      </c>
      <c r="I33" s="6">
        <v>1260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1725</v>
      </c>
    </row>
    <row r="34" spans="1:15" x14ac:dyDescent="0.25">
      <c r="A34" s="5" t="s">
        <v>78</v>
      </c>
      <c r="B34" s="6">
        <v>0</v>
      </c>
      <c r="C34" s="6">
        <v>0</v>
      </c>
      <c r="D34" s="7">
        <v>0</v>
      </c>
      <c r="E34" s="6">
        <v>0</v>
      </c>
      <c r="F34" s="6">
        <v>639</v>
      </c>
      <c r="G34" s="8">
        <v>763</v>
      </c>
      <c r="H34" s="6">
        <v>0</v>
      </c>
      <c r="I34" s="6">
        <v>0</v>
      </c>
      <c r="J34" s="6">
        <v>0</v>
      </c>
      <c r="K34" s="9">
        <v>-48</v>
      </c>
      <c r="L34" s="6">
        <v>0</v>
      </c>
      <c r="M34" s="6">
        <v>0</v>
      </c>
      <c r="N34" s="10">
        <v>0</v>
      </c>
      <c r="O34" s="11">
        <v>1354</v>
      </c>
    </row>
    <row r="35" spans="1:15" x14ac:dyDescent="0.25">
      <c r="A35" s="5" t="s">
        <v>76</v>
      </c>
      <c r="B35" s="6">
        <v>0</v>
      </c>
      <c r="C35" s="6">
        <v>0</v>
      </c>
      <c r="D35" s="7">
        <v>0</v>
      </c>
      <c r="E35" s="6">
        <v>352</v>
      </c>
      <c r="F35" s="6">
        <v>0</v>
      </c>
      <c r="G35" s="8">
        <v>0</v>
      </c>
      <c r="H35" s="6">
        <v>0</v>
      </c>
      <c r="I35" s="6">
        <v>99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451</v>
      </c>
    </row>
    <row r="36" spans="1:15" x14ac:dyDescent="0.25">
      <c r="A36" s="5" t="s">
        <v>83</v>
      </c>
      <c r="B36" s="6">
        <v>0</v>
      </c>
      <c r="C36" s="6">
        <v>0</v>
      </c>
      <c r="D36" s="7">
        <v>0</v>
      </c>
      <c r="E36" s="6">
        <v>0</v>
      </c>
      <c r="F36" s="6">
        <v>0</v>
      </c>
      <c r="G36" s="8">
        <v>0</v>
      </c>
      <c r="H36" s="6">
        <v>0</v>
      </c>
      <c r="I36" s="6">
        <v>0</v>
      </c>
      <c r="J36" s="6">
        <v>0</v>
      </c>
      <c r="K36" s="9">
        <v>0</v>
      </c>
      <c r="L36" s="6">
        <v>0</v>
      </c>
      <c r="M36" s="6">
        <v>0</v>
      </c>
      <c r="N36" s="10">
        <v>256</v>
      </c>
      <c r="O36" s="11">
        <v>256</v>
      </c>
    </row>
    <row r="37" spans="1:15" x14ac:dyDescent="0.25">
      <c r="A37" s="5" t="s">
        <v>81</v>
      </c>
      <c r="B37" s="6">
        <v>0</v>
      </c>
      <c r="C37" s="6">
        <v>0</v>
      </c>
      <c r="D37" s="7">
        <v>50</v>
      </c>
      <c r="E37" s="6">
        <v>0</v>
      </c>
      <c r="F37" s="6">
        <v>0</v>
      </c>
      <c r="G37" s="8">
        <v>0</v>
      </c>
      <c r="H37" s="6">
        <v>0</v>
      </c>
      <c r="I37" s="6">
        <v>50</v>
      </c>
      <c r="J37" s="6">
        <v>0</v>
      </c>
      <c r="K37" s="9">
        <v>0</v>
      </c>
      <c r="L37" s="6">
        <v>0</v>
      </c>
      <c r="M37" s="6">
        <v>0</v>
      </c>
      <c r="N37" s="10">
        <v>0</v>
      </c>
      <c r="O37" s="11">
        <v>100</v>
      </c>
    </row>
    <row r="38" spans="1:15" x14ac:dyDescent="0.25">
      <c r="A38" s="5" t="s">
        <v>24</v>
      </c>
      <c r="B38" s="6">
        <v>0</v>
      </c>
      <c r="C38" s="6">
        <v>0</v>
      </c>
      <c r="D38" s="7">
        <v>0</v>
      </c>
      <c r="E38" s="6">
        <v>0</v>
      </c>
      <c r="F38" s="6">
        <v>161</v>
      </c>
      <c r="G38" s="8">
        <v>-330</v>
      </c>
      <c r="H38" s="6">
        <v>0</v>
      </c>
      <c r="I38" s="6">
        <v>0</v>
      </c>
      <c r="J38" s="6">
        <v>0</v>
      </c>
      <c r="K38" s="9">
        <v>-16</v>
      </c>
      <c r="L38" s="6">
        <v>0</v>
      </c>
      <c r="M38" s="6">
        <v>0</v>
      </c>
      <c r="N38" s="10">
        <v>0</v>
      </c>
      <c r="O38" s="11">
        <v>-185</v>
      </c>
    </row>
    <row r="39" spans="1:15" x14ac:dyDescent="0.25">
      <c r="A39" s="5" t="s">
        <v>29</v>
      </c>
      <c r="B39" s="6">
        <v>0</v>
      </c>
      <c r="C39" s="6">
        <v>-151</v>
      </c>
      <c r="D39" s="7">
        <v>0</v>
      </c>
      <c r="E39" s="6">
        <v>0</v>
      </c>
      <c r="F39" s="6">
        <v>0</v>
      </c>
      <c r="G39" s="8">
        <v>176</v>
      </c>
      <c r="H39" s="6">
        <v>0</v>
      </c>
      <c r="I39" s="6">
        <v>-433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-408</v>
      </c>
    </row>
    <row r="40" spans="1:15" x14ac:dyDescent="0.25">
      <c r="A40" s="5" t="s">
        <v>30</v>
      </c>
      <c r="B40" s="6">
        <v>0</v>
      </c>
      <c r="C40" s="6">
        <v>0</v>
      </c>
      <c r="D40" s="7">
        <v>0</v>
      </c>
      <c r="E40" s="6">
        <v>0</v>
      </c>
      <c r="F40" s="6">
        <v>391</v>
      </c>
      <c r="G40" s="8">
        <v>-401</v>
      </c>
      <c r="H40" s="6">
        <v>0</v>
      </c>
      <c r="I40" s="6">
        <v>50</v>
      </c>
      <c r="J40" s="6">
        <v>0</v>
      </c>
      <c r="K40" s="9">
        <v>-47</v>
      </c>
      <c r="L40" s="6">
        <v>-514</v>
      </c>
      <c r="M40" s="6">
        <v>0</v>
      </c>
      <c r="N40" s="10">
        <v>0</v>
      </c>
      <c r="O40" s="11">
        <v>-521</v>
      </c>
    </row>
    <row r="41" spans="1:15" x14ac:dyDescent="0.25">
      <c r="A41" s="5" t="s">
        <v>69</v>
      </c>
      <c r="B41" s="6">
        <v>0</v>
      </c>
      <c r="C41" s="6">
        <v>-2396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0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-2396</v>
      </c>
    </row>
    <row r="42" spans="1:15" x14ac:dyDescent="0.25">
      <c r="A42" s="5" t="s">
        <v>70</v>
      </c>
      <c r="B42" s="6">
        <v>5</v>
      </c>
      <c r="C42" s="6">
        <v>0</v>
      </c>
      <c r="D42" s="7">
        <v>0</v>
      </c>
      <c r="E42" s="6">
        <v>0</v>
      </c>
      <c r="F42" s="6">
        <v>-5</v>
      </c>
      <c r="G42" s="8">
        <v>0</v>
      </c>
      <c r="H42" s="6">
        <v>52</v>
      </c>
      <c r="I42" s="6">
        <v>0</v>
      </c>
      <c r="J42" s="6">
        <v>0</v>
      </c>
      <c r="K42" s="9">
        <v>0</v>
      </c>
      <c r="L42" s="6">
        <v>-2463</v>
      </c>
      <c r="M42" s="6">
        <v>0</v>
      </c>
      <c r="N42" s="10">
        <v>0</v>
      </c>
      <c r="O42" s="11">
        <v>-2411</v>
      </c>
    </row>
    <row r="43" spans="1:15" x14ac:dyDescent="0.25">
      <c r="A43" s="5" t="s">
        <v>43</v>
      </c>
      <c r="B43" s="6">
        <v>0</v>
      </c>
      <c r="C43" s="6">
        <v>0</v>
      </c>
      <c r="D43" s="7">
        <v>0</v>
      </c>
      <c r="E43" s="6">
        <v>0</v>
      </c>
      <c r="F43" s="6">
        <v>0</v>
      </c>
      <c r="G43" s="8">
        <v>280</v>
      </c>
      <c r="H43" s="6">
        <v>0</v>
      </c>
      <c r="I43" s="6">
        <v>0</v>
      </c>
      <c r="J43" s="6">
        <v>0</v>
      </c>
      <c r="K43" s="9">
        <v>439</v>
      </c>
      <c r="L43" s="6">
        <v>-4033</v>
      </c>
      <c r="M43" s="6">
        <v>0</v>
      </c>
      <c r="N43" s="10">
        <v>0</v>
      </c>
      <c r="O43" s="11">
        <v>-3314</v>
      </c>
    </row>
    <row r="44" spans="1:15" x14ac:dyDescent="0.25">
      <c r="A44" s="5" t="s">
        <v>55</v>
      </c>
      <c r="B44" s="6">
        <v>0</v>
      </c>
      <c r="C44" s="6">
        <v>977</v>
      </c>
      <c r="D44" s="7">
        <v>0</v>
      </c>
      <c r="E44" s="6">
        <v>0</v>
      </c>
      <c r="F44" s="6">
        <v>12</v>
      </c>
      <c r="G44" s="8">
        <v>-61</v>
      </c>
      <c r="H44" s="6">
        <v>0</v>
      </c>
      <c r="I44" s="6">
        <v>-4447</v>
      </c>
      <c r="J44" s="6">
        <v>0</v>
      </c>
      <c r="K44" s="9">
        <v>5</v>
      </c>
      <c r="L44" s="6">
        <v>64</v>
      </c>
      <c r="M44" s="6">
        <v>0</v>
      </c>
      <c r="N44" s="10">
        <v>0</v>
      </c>
      <c r="O44" s="11">
        <v>-3450</v>
      </c>
    </row>
    <row r="45" spans="1:15" x14ac:dyDescent="0.25">
      <c r="A45" s="5" t="s">
        <v>23</v>
      </c>
      <c r="B45" s="6">
        <v>0</v>
      </c>
      <c r="C45" s="6">
        <v>-719</v>
      </c>
      <c r="D45" s="7">
        <v>0</v>
      </c>
      <c r="E45" s="6">
        <v>0</v>
      </c>
      <c r="F45" s="6">
        <v>-2070</v>
      </c>
      <c r="G45" s="8">
        <v>-1238</v>
      </c>
      <c r="H45" s="6">
        <v>0</v>
      </c>
      <c r="I45" s="6">
        <v>-257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-4284</v>
      </c>
    </row>
    <row r="46" spans="1:15" x14ac:dyDescent="0.25">
      <c r="A46" s="5" t="s">
        <v>31</v>
      </c>
      <c r="B46" s="6">
        <v>0</v>
      </c>
      <c r="C46" s="6">
        <v>0</v>
      </c>
      <c r="D46" s="7">
        <v>0</v>
      </c>
      <c r="E46" s="6">
        <v>0</v>
      </c>
      <c r="F46" s="6">
        <v>-5213</v>
      </c>
      <c r="G46" s="8">
        <v>0</v>
      </c>
      <c r="H46" s="6">
        <v>0</v>
      </c>
      <c r="I46" s="6">
        <v>617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-4596</v>
      </c>
    </row>
    <row r="47" spans="1:15" x14ac:dyDescent="0.25">
      <c r="A47" s="5" t="s">
        <v>74</v>
      </c>
      <c r="B47" s="6">
        <v>0</v>
      </c>
      <c r="C47" s="6">
        <v>0</v>
      </c>
      <c r="D47" s="7">
        <v>0</v>
      </c>
      <c r="E47" s="6">
        <v>0</v>
      </c>
      <c r="F47" s="6">
        <v>-411</v>
      </c>
      <c r="G47" s="8">
        <v>0</v>
      </c>
      <c r="H47" s="6">
        <v>0</v>
      </c>
      <c r="I47" s="6">
        <v>-5420</v>
      </c>
      <c r="J47" s="6">
        <v>0</v>
      </c>
      <c r="K47" s="9">
        <v>0</v>
      </c>
      <c r="L47" s="6">
        <v>0</v>
      </c>
      <c r="M47" s="6">
        <v>0</v>
      </c>
      <c r="N47" s="10">
        <v>0</v>
      </c>
      <c r="O47" s="11">
        <v>-5831</v>
      </c>
    </row>
    <row r="48" spans="1:15" x14ac:dyDescent="0.25">
      <c r="A48" s="5" t="s">
        <v>60</v>
      </c>
      <c r="B48" s="6">
        <v>0</v>
      </c>
      <c r="C48" s="6">
        <v>354</v>
      </c>
      <c r="D48" s="7">
        <v>-14</v>
      </c>
      <c r="E48" s="6">
        <v>0</v>
      </c>
      <c r="F48" s="6">
        <v>-1699</v>
      </c>
      <c r="G48" s="8">
        <v>1050</v>
      </c>
      <c r="H48" s="6">
        <v>-648</v>
      </c>
      <c r="I48" s="6">
        <v>-1436</v>
      </c>
      <c r="J48" s="6">
        <v>-2987</v>
      </c>
      <c r="K48" s="9">
        <v>-874</v>
      </c>
      <c r="L48" s="6">
        <v>0</v>
      </c>
      <c r="M48" s="6">
        <v>0</v>
      </c>
      <c r="N48" s="10">
        <v>0</v>
      </c>
      <c r="O48" s="11">
        <v>-6254</v>
      </c>
    </row>
    <row r="49" spans="1:15" x14ac:dyDescent="0.25">
      <c r="A49" s="5" t="s">
        <v>26</v>
      </c>
      <c r="B49" s="6">
        <v>0</v>
      </c>
      <c r="C49" s="6">
        <v>-672</v>
      </c>
      <c r="D49" s="7">
        <v>0</v>
      </c>
      <c r="E49" s="6">
        <v>0</v>
      </c>
      <c r="F49" s="6">
        <v>0</v>
      </c>
      <c r="G49" s="8">
        <v>0</v>
      </c>
      <c r="H49" s="6">
        <v>0</v>
      </c>
      <c r="I49" s="6">
        <v>-402</v>
      </c>
      <c r="J49" s="6">
        <v>-967</v>
      </c>
      <c r="K49" s="9">
        <v>0</v>
      </c>
      <c r="L49" s="6">
        <v>-6442</v>
      </c>
      <c r="M49" s="6">
        <v>0</v>
      </c>
      <c r="N49" s="10">
        <v>0</v>
      </c>
      <c r="O49" s="11">
        <v>-8483</v>
      </c>
    </row>
    <row r="50" spans="1:15" x14ac:dyDescent="0.25">
      <c r="A50" s="5" t="s">
        <v>20</v>
      </c>
      <c r="B50" s="6">
        <v>0</v>
      </c>
      <c r="C50" s="6">
        <v>1170</v>
      </c>
      <c r="D50" s="7">
        <v>302</v>
      </c>
      <c r="E50" s="6">
        <v>0</v>
      </c>
      <c r="F50" s="6">
        <v>31097</v>
      </c>
      <c r="G50" s="8">
        <v>21499</v>
      </c>
      <c r="H50" s="6">
        <v>0</v>
      </c>
      <c r="I50" s="6">
        <v>8137</v>
      </c>
      <c r="J50" s="6">
        <v>-23863</v>
      </c>
      <c r="K50" s="9">
        <v>-10227</v>
      </c>
      <c r="L50" s="6">
        <v>-37394</v>
      </c>
      <c r="M50" s="6">
        <v>0</v>
      </c>
      <c r="N50" s="10">
        <v>0</v>
      </c>
      <c r="O50" s="11">
        <v>-9279</v>
      </c>
    </row>
    <row r="51" spans="1:15" x14ac:dyDescent="0.25">
      <c r="A51" s="5" t="s">
        <v>64</v>
      </c>
      <c r="B51" s="6">
        <v>331</v>
      </c>
      <c r="C51" s="6">
        <v>-1694</v>
      </c>
      <c r="D51" s="7">
        <v>0</v>
      </c>
      <c r="E51" s="6">
        <v>-207</v>
      </c>
      <c r="F51" s="6">
        <v>-1879</v>
      </c>
      <c r="G51" s="8">
        <v>-570</v>
      </c>
      <c r="H51" s="6">
        <v>18</v>
      </c>
      <c r="I51" s="6">
        <v>-1729</v>
      </c>
      <c r="J51" s="6">
        <v>0</v>
      </c>
      <c r="K51" s="9">
        <v>-2812</v>
      </c>
      <c r="L51" s="6">
        <v>-1263</v>
      </c>
      <c r="M51" s="6">
        <v>0</v>
      </c>
      <c r="N51" s="10">
        <v>0</v>
      </c>
      <c r="O51" s="11">
        <v>-9805</v>
      </c>
    </row>
    <row r="52" spans="1:15" x14ac:dyDescent="0.25">
      <c r="A52" s="5" t="s">
        <v>38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0</v>
      </c>
      <c r="J52" s="6">
        <v>0</v>
      </c>
      <c r="K52" s="9">
        <v>0</v>
      </c>
      <c r="L52" s="6">
        <v>0</v>
      </c>
      <c r="M52" s="6">
        <v>0</v>
      </c>
      <c r="N52" s="10">
        <v>-13501</v>
      </c>
      <c r="O52" s="11">
        <v>-13501</v>
      </c>
    </row>
    <row r="53" spans="1:15" x14ac:dyDescent="0.25">
      <c r="A53" s="5" t="s">
        <v>37</v>
      </c>
      <c r="B53" s="6">
        <v>0</v>
      </c>
      <c r="C53" s="6">
        <v>5131</v>
      </c>
      <c r="D53" s="7">
        <v>0</v>
      </c>
      <c r="E53" s="6">
        <v>-13887</v>
      </c>
      <c r="F53" s="6">
        <v>4577</v>
      </c>
      <c r="G53" s="8">
        <v>-3556</v>
      </c>
      <c r="H53" s="6">
        <v>-333</v>
      </c>
      <c r="I53" s="6">
        <v>-126</v>
      </c>
      <c r="J53" s="6">
        <v>0</v>
      </c>
      <c r="K53" s="9">
        <v>-6982</v>
      </c>
      <c r="L53" s="6">
        <v>914</v>
      </c>
      <c r="M53" s="6">
        <v>0</v>
      </c>
      <c r="N53" s="10">
        <v>0</v>
      </c>
      <c r="O53" s="11">
        <v>-14262</v>
      </c>
    </row>
    <row r="54" spans="1:15" x14ac:dyDescent="0.25">
      <c r="A54" s="5" t="s">
        <v>82</v>
      </c>
      <c r="B54" s="6">
        <v>0</v>
      </c>
      <c r="C54" s="6">
        <v>-11107</v>
      </c>
      <c r="D54" s="7">
        <v>0</v>
      </c>
      <c r="E54" s="6">
        <v>0</v>
      </c>
      <c r="F54" s="6">
        <v>484</v>
      </c>
      <c r="G54" s="8">
        <v>22146</v>
      </c>
      <c r="H54" s="6">
        <v>-5639</v>
      </c>
      <c r="I54" s="6">
        <v>-77</v>
      </c>
      <c r="J54" s="6">
        <v>-1988</v>
      </c>
      <c r="K54" s="9">
        <v>-19694</v>
      </c>
      <c r="L54" s="6">
        <v>0</v>
      </c>
      <c r="M54" s="6">
        <v>0</v>
      </c>
      <c r="N54" s="10">
        <v>0</v>
      </c>
      <c r="O54" s="11">
        <v>-15875</v>
      </c>
    </row>
    <row r="55" spans="1:15" x14ac:dyDescent="0.25">
      <c r="A55" s="5" t="s">
        <v>27</v>
      </c>
      <c r="B55" s="6">
        <v>0</v>
      </c>
      <c r="C55" s="6">
        <v>-8724</v>
      </c>
      <c r="D55" s="7">
        <v>0</v>
      </c>
      <c r="E55" s="6">
        <v>0</v>
      </c>
      <c r="F55" s="6">
        <v>-935</v>
      </c>
      <c r="G55" s="8">
        <v>-8464</v>
      </c>
      <c r="H55" s="6">
        <v>2037</v>
      </c>
      <c r="I55" s="6">
        <v>-2149</v>
      </c>
      <c r="J55" s="6">
        <v>-1163</v>
      </c>
      <c r="K55" s="9">
        <v>0</v>
      </c>
      <c r="L55" s="6">
        <v>-822</v>
      </c>
      <c r="M55" s="6">
        <v>0</v>
      </c>
      <c r="N55" s="10">
        <v>0</v>
      </c>
      <c r="O55" s="11">
        <v>-20220</v>
      </c>
    </row>
    <row r="56" spans="1:15" x14ac:dyDescent="0.25">
      <c r="A56" s="5" t="s">
        <v>46</v>
      </c>
      <c r="B56" s="6">
        <v>0</v>
      </c>
      <c r="C56" s="6">
        <v>0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0</v>
      </c>
      <c r="L56" s="6">
        <v>-22965</v>
      </c>
      <c r="M56" s="6">
        <v>0</v>
      </c>
      <c r="N56" s="10">
        <v>0</v>
      </c>
      <c r="O56" s="11">
        <v>-22965</v>
      </c>
    </row>
    <row r="57" spans="1:15" x14ac:dyDescent="0.25">
      <c r="A57" s="5" t="s">
        <v>44</v>
      </c>
      <c r="B57" s="6">
        <v>0</v>
      </c>
      <c r="C57" s="6">
        <v>0</v>
      </c>
      <c r="D57" s="7">
        <v>0</v>
      </c>
      <c r="E57" s="6">
        <v>0</v>
      </c>
      <c r="F57" s="6">
        <v>0</v>
      </c>
      <c r="G57" s="8">
        <v>0</v>
      </c>
      <c r="H57" s="6">
        <v>0</v>
      </c>
      <c r="I57" s="6">
        <v>-23355</v>
      </c>
      <c r="J57" s="6">
        <v>0</v>
      </c>
      <c r="K57" s="9">
        <v>0</v>
      </c>
      <c r="L57" s="6">
        <v>0</v>
      </c>
      <c r="M57" s="6">
        <v>0</v>
      </c>
      <c r="N57" s="10">
        <v>0</v>
      </c>
      <c r="O57" s="11">
        <v>-23355</v>
      </c>
    </row>
    <row r="58" spans="1:15" x14ac:dyDescent="0.25">
      <c r="A58" s="5" t="s">
        <v>42</v>
      </c>
      <c r="B58" s="6">
        <v>0</v>
      </c>
      <c r="C58" s="6">
        <v>-7896</v>
      </c>
      <c r="D58" s="7">
        <v>-565</v>
      </c>
      <c r="E58" s="6">
        <v>-25786</v>
      </c>
      <c r="F58" s="6">
        <v>-11874</v>
      </c>
      <c r="G58" s="8">
        <v>-940</v>
      </c>
      <c r="H58" s="6">
        <v>-170</v>
      </c>
      <c r="I58" s="6">
        <v>-226</v>
      </c>
      <c r="J58" s="6">
        <v>24064</v>
      </c>
      <c r="K58" s="9">
        <v>-430</v>
      </c>
      <c r="L58" s="6">
        <v>135</v>
      </c>
      <c r="M58" s="6">
        <v>-2691</v>
      </c>
      <c r="N58" s="10">
        <v>0</v>
      </c>
      <c r="O58" s="11">
        <v>-26379</v>
      </c>
    </row>
    <row r="59" spans="1:15" x14ac:dyDescent="0.25">
      <c r="A59" s="5" t="s">
        <v>75</v>
      </c>
      <c r="B59" s="6">
        <v>-368</v>
      </c>
      <c r="C59" s="6">
        <v>21</v>
      </c>
      <c r="D59" s="7">
        <v>-4314</v>
      </c>
      <c r="E59" s="6">
        <v>0</v>
      </c>
      <c r="F59" s="6">
        <v>1798</v>
      </c>
      <c r="G59" s="8">
        <v>0</v>
      </c>
      <c r="H59" s="6">
        <v>-3070</v>
      </c>
      <c r="I59" s="6">
        <v>-2542</v>
      </c>
      <c r="J59" s="6">
        <v>0</v>
      </c>
      <c r="K59" s="9">
        <v>2973</v>
      </c>
      <c r="L59" s="6">
        <v>-19928</v>
      </c>
      <c r="M59" s="6">
        <v>-12704</v>
      </c>
      <c r="N59" s="10">
        <v>0</v>
      </c>
      <c r="O59" s="11">
        <v>-38134</v>
      </c>
    </row>
    <row r="60" spans="1:15" x14ac:dyDescent="0.25">
      <c r="A60" s="5" t="s">
        <v>54</v>
      </c>
      <c r="B60" s="6">
        <v>0</v>
      </c>
      <c r="C60" s="6">
        <v>-1681</v>
      </c>
      <c r="D60" s="7">
        <v>-2113</v>
      </c>
      <c r="E60" s="6">
        <v>0</v>
      </c>
      <c r="F60" s="6">
        <v>-1046</v>
      </c>
      <c r="G60" s="8">
        <v>-26322</v>
      </c>
      <c r="H60" s="6">
        <v>-5039</v>
      </c>
      <c r="I60" s="6">
        <v>-1672</v>
      </c>
      <c r="J60" s="6">
        <v>0</v>
      </c>
      <c r="K60" s="9">
        <v>215</v>
      </c>
      <c r="L60" s="6">
        <v>-1034</v>
      </c>
      <c r="M60" s="6">
        <v>0</v>
      </c>
      <c r="N60" s="10">
        <v>0</v>
      </c>
      <c r="O60" s="11">
        <v>-38692</v>
      </c>
    </row>
    <row r="61" spans="1:15" x14ac:dyDescent="0.25">
      <c r="A61" s="5" t="s">
        <v>39</v>
      </c>
      <c r="B61" s="6">
        <v>0</v>
      </c>
      <c r="C61" s="6">
        <v>0</v>
      </c>
      <c r="D61" s="7">
        <v>0</v>
      </c>
      <c r="E61" s="6">
        <v>1</v>
      </c>
      <c r="F61" s="6">
        <v>-7038</v>
      </c>
      <c r="G61" s="8">
        <v>-13622</v>
      </c>
      <c r="H61" s="6">
        <v>0</v>
      </c>
      <c r="I61" s="6">
        <v>-6944</v>
      </c>
      <c r="J61" s="6">
        <v>0</v>
      </c>
      <c r="K61" s="9">
        <v>-14900</v>
      </c>
      <c r="L61" s="6">
        <v>-80</v>
      </c>
      <c r="M61" s="6">
        <v>0</v>
      </c>
      <c r="N61" s="10">
        <v>0</v>
      </c>
      <c r="O61" s="11">
        <v>-42583</v>
      </c>
    </row>
    <row r="62" spans="1:15" x14ac:dyDescent="0.25">
      <c r="A62" s="5" t="s">
        <v>52</v>
      </c>
      <c r="B62" s="6">
        <v>1686</v>
      </c>
      <c r="C62" s="6">
        <v>-3838</v>
      </c>
      <c r="D62" s="7">
        <v>2422</v>
      </c>
      <c r="E62" s="6">
        <v>0</v>
      </c>
      <c r="F62" s="6">
        <v>90102</v>
      </c>
      <c r="G62" s="8">
        <v>-6537</v>
      </c>
      <c r="H62" s="6">
        <v>-27694</v>
      </c>
      <c r="I62" s="6">
        <v>-86189</v>
      </c>
      <c r="J62" s="6">
        <v>-1063</v>
      </c>
      <c r="K62" s="9">
        <v>16173</v>
      </c>
      <c r="L62" s="6">
        <v>-2019</v>
      </c>
      <c r="M62" s="6">
        <v>-27276</v>
      </c>
      <c r="N62" s="10">
        <v>0</v>
      </c>
      <c r="O62" s="11">
        <v>-44233</v>
      </c>
    </row>
    <row r="63" spans="1:15" x14ac:dyDescent="0.25">
      <c r="A63" s="5" t="s">
        <v>84</v>
      </c>
      <c r="B63" s="6">
        <v>-21</v>
      </c>
      <c r="C63" s="6">
        <v>-2477</v>
      </c>
      <c r="D63" s="7">
        <v>0</v>
      </c>
      <c r="E63" s="6">
        <v>-1379</v>
      </c>
      <c r="F63" s="6">
        <v>-1250</v>
      </c>
      <c r="G63" s="8">
        <v>-233</v>
      </c>
      <c r="H63" s="6">
        <v>-1891</v>
      </c>
      <c r="I63" s="6">
        <v>-4719</v>
      </c>
      <c r="J63" s="6">
        <v>0</v>
      </c>
      <c r="K63" s="9">
        <v>-8157</v>
      </c>
      <c r="L63" s="6">
        <v>-36250</v>
      </c>
      <c r="M63" s="6">
        <v>0</v>
      </c>
      <c r="N63" s="10">
        <v>0</v>
      </c>
      <c r="O63" s="11">
        <v>-56377</v>
      </c>
    </row>
    <row r="64" spans="1:15" x14ac:dyDescent="0.25">
      <c r="A64" s="5" t="s">
        <v>61</v>
      </c>
      <c r="B64" s="6">
        <v>0</v>
      </c>
      <c r="C64" s="6">
        <v>-6445</v>
      </c>
      <c r="D64" s="7">
        <v>-2584</v>
      </c>
      <c r="E64" s="6">
        <v>-1292</v>
      </c>
      <c r="F64" s="6">
        <v>-36422</v>
      </c>
      <c r="G64" s="8">
        <v>-5278</v>
      </c>
      <c r="H64" s="6">
        <v>0</v>
      </c>
      <c r="I64" s="6">
        <v>1042</v>
      </c>
      <c r="J64" s="6">
        <v>0</v>
      </c>
      <c r="K64" s="9">
        <v>-977</v>
      </c>
      <c r="L64" s="6">
        <v>0</v>
      </c>
      <c r="M64" s="6">
        <v>-12923</v>
      </c>
      <c r="N64" s="10">
        <v>0</v>
      </c>
      <c r="O64" s="11">
        <v>-64879</v>
      </c>
    </row>
    <row r="65" spans="1:15" x14ac:dyDescent="0.25">
      <c r="A65" s="5" t="s">
        <v>17</v>
      </c>
      <c r="B65" s="6">
        <v>36884</v>
      </c>
      <c r="C65" s="6">
        <v>-10901</v>
      </c>
      <c r="D65" s="7">
        <v>0</v>
      </c>
      <c r="E65" s="6">
        <v>0</v>
      </c>
      <c r="F65" s="6">
        <v>-1626</v>
      </c>
      <c r="G65" s="8">
        <v>-769</v>
      </c>
      <c r="H65" s="6">
        <v>-19388</v>
      </c>
      <c r="I65" s="6">
        <v>-22762</v>
      </c>
      <c r="J65" s="6">
        <v>-481</v>
      </c>
      <c r="K65" s="9">
        <v>-31649</v>
      </c>
      <c r="L65" s="6">
        <v>-19241</v>
      </c>
      <c r="M65" s="6">
        <v>0</v>
      </c>
      <c r="N65" s="10">
        <v>-17</v>
      </c>
      <c r="O65" s="11">
        <v>-69950</v>
      </c>
    </row>
    <row r="66" spans="1:15" x14ac:dyDescent="0.25">
      <c r="A66" s="5" t="s">
        <v>19</v>
      </c>
      <c r="B66" s="6">
        <v>0</v>
      </c>
      <c r="C66" s="6">
        <v>-43977</v>
      </c>
      <c r="D66" s="7">
        <v>-2781</v>
      </c>
      <c r="E66" s="6">
        <v>1109</v>
      </c>
      <c r="F66" s="6">
        <v>-22362</v>
      </c>
      <c r="G66" s="8">
        <v>-2991</v>
      </c>
      <c r="H66" s="6">
        <v>-5968</v>
      </c>
      <c r="I66" s="6">
        <v>-1071</v>
      </c>
      <c r="J66" s="6">
        <v>-3497</v>
      </c>
      <c r="K66" s="9">
        <v>2785</v>
      </c>
      <c r="L66" s="6">
        <v>-7174</v>
      </c>
      <c r="M66" s="6">
        <v>-15892</v>
      </c>
      <c r="N66" s="10">
        <v>0</v>
      </c>
      <c r="O66" s="11">
        <v>-101819</v>
      </c>
    </row>
    <row r="67" spans="1:15" x14ac:dyDescent="0.25">
      <c r="A67" s="5" t="s">
        <v>32</v>
      </c>
      <c r="B67" s="6">
        <v>-3362</v>
      </c>
      <c r="C67" s="6">
        <v>-8778</v>
      </c>
      <c r="D67" s="7">
        <v>-3148</v>
      </c>
      <c r="E67" s="6">
        <v>0</v>
      </c>
      <c r="F67" s="6">
        <v>24901</v>
      </c>
      <c r="G67" s="8">
        <v>-3591</v>
      </c>
      <c r="H67" s="6">
        <v>-894</v>
      </c>
      <c r="I67" s="6">
        <v>-1748</v>
      </c>
      <c r="J67" s="6">
        <v>-719</v>
      </c>
      <c r="K67" s="9">
        <v>-9289</v>
      </c>
      <c r="L67" s="6">
        <v>-69027</v>
      </c>
      <c r="M67" s="6">
        <v>-47295</v>
      </c>
      <c r="N67" s="10">
        <v>0</v>
      </c>
      <c r="O67" s="11">
        <v>-122950</v>
      </c>
    </row>
    <row r="68" spans="1:15" x14ac:dyDescent="0.25">
      <c r="A68" s="5" t="s">
        <v>66</v>
      </c>
      <c r="B68" s="6">
        <v>13984</v>
      </c>
      <c r="C68" s="6">
        <v>-106818</v>
      </c>
      <c r="D68" s="7">
        <v>0</v>
      </c>
      <c r="E68" s="6">
        <v>0</v>
      </c>
      <c r="F68" s="6">
        <v>-34399</v>
      </c>
      <c r="G68" s="8">
        <v>-20328</v>
      </c>
      <c r="H68" s="6">
        <v>0</v>
      </c>
      <c r="I68" s="6">
        <v>-25510</v>
      </c>
      <c r="J68" s="6">
        <v>0</v>
      </c>
      <c r="K68" s="9">
        <v>-5374</v>
      </c>
      <c r="L68" s="6">
        <v>-23828</v>
      </c>
      <c r="M68" s="6">
        <v>0</v>
      </c>
      <c r="N68" s="10">
        <v>0</v>
      </c>
      <c r="O68" s="11">
        <v>-202273</v>
      </c>
    </row>
    <row r="69" spans="1:15" x14ac:dyDescent="0.25">
      <c r="A69" s="5" t="s">
        <v>14</v>
      </c>
      <c r="B69" s="6">
        <v>-5335</v>
      </c>
      <c r="C69" s="6">
        <v>-314882</v>
      </c>
      <c r="D69" s="7">
        <v>-154701</v>
      </c>
      <c r="E69" s="6">
        <v>-96157</v>
      </c>
      <c r="F69" s="6">
        <v>22317</v>
      </c>
      <c r="G69" s="8">
        <v>2911</v>
      </c>
      <c r="H69" s="6">
        <v>-12394</v>
      </c>
      <c r="I69" s="6">
        <v>109641</v>
      </c>
      <c r="J69" s="6">
        <v>-48917</v>
      </c>
      <c r="K69" s="9">
        <v>428598</v>
      </c>
      <c r="L69" s="6">
        <v>-154116</v>
      </c>
      <c r="M69" s="6">
        <v>-1800</v>
      </c>
      <c r="N69" s="10">
        <v>0</v>
      </c>
      <c r="O69" s="11">
        <v>-224835</v>
      </c>
    </row>
    <row r="70" spans="1:15" x14ac:dyDescent="0.25">
      <c r="A70" s="5" t="s">
        <v>53</v>
      </c>
      <c r="B70" s="6">
        <v>0</v>
      </c>
      <c r="C70" s="6">
        <v>207351</v>
      </c>
      <c r="D70" s="7">
        <v>27723</v>
      </c>
      <c r="E70" s="6">
        <v>-15688</v>
      </c>
      <c r="F70" s="6">
        <v>57484</v>
      </c>
      <c r="G70" s="8">
        <v>5316</v>
      </c>
      <c r="H70" s="6">
        <v>-34786</v>
      </c>
      <c r="I70" s="6">
        <v>-256221</v>
      </c>
      <c r="J70" s="6">
        <v>0</v>
      </c>
      <c r="K70" s="9">
        <v>-268946</v>
      </c>
      <c r="L70" s="6">
        <v>-20997</v>
      </c>
      <c r="M70" s="6">
        <v>-41350</v>
      </c>
      <c r="N70" s="10">
        <v>-7068</v>
      </c>
      <c r="O70" s="11">
        <v>-347182</v>
      </c>
    </row>
    <row r="71" spans="1:15" x14ac:dyDescent="0.25">
      <c r="A71" s="5" t="s">
        <v>35</v>
      </c>
      <c r="B71" s="6">
        <v>858389</v>
      </c>
      <c r="C71" s="6">
        <v>44063</v>
      </c>
      <c r="D71" s="7">
        <v>410384</v>
      </c>
      <c r="E71" s="6">
        <v>-9754</v>
      </c>
      <c r="F71" s="6">
        <v>-416456</v>
      </c>
      <c r="G71" s="8">
        <v>-44809</v>
      </c>
      <c r="H71" s="6">
        <v>-44314</v>
      </c>
      <c r="I71" s="6">
        <v>-937164</v>
      </c>
      <c r="J71" s="6">
        <v>-292885</v>
      </c>
      <c r="K71" s="9">
        <v>491331</v>
      </c>
      <c r="L71" s="6">
        <v>-512834</v>
      </c>
      <c r="M71" s="6">
        <v>0</v>
      </c>
      <c r="N71" s="10">
        <v>0</v>
      </c>
      <c r="O71" s="11">
        <v>-454049</v>
      </c>
    </row>
    <row r="72" spans="1:15" ht="20.25" customHeight="1" x14ac:dyDescent="0.25">
      <c r="A72" s="12" t="s">
        <v>33</v>
      </c>
      <c r="B72" s="13">
        <f>SUM(B3:B71)</f>
        <v>1023376</v>
      </c>
      <c r="C72" s="13">
        <f>SUM(C3:C71)</f>
        <v>428096</v>
      </c>
      <c r="D72" s="13">
        <f>SUM(D3:D71)</f>
        <v>314508</v>
      </c>
      <c r="E72" s="13">
        <f>SUM(E3:E71)</f>
        <v>-117852</v>
      </c>
      <c r="F72" s="13">
        <f>SUM(F3:F71)</f>
        <v>-168203</v>
      </c>
      <c r="G72" s="14">
        <f>SUM(G3:G71)</f>
        <v>-169218</v>
      </c>
      <c r="H72" s="13">
        <f>SUM(H3:H71)</f>
        <v>-330564</v>
      </c>
      <c r="I72" s="13">
        <f>SUM(I3:I71)</f>
        <v>-1137910</v>
      </c>
      <c r="J72" s="13">
        <f>SUM(J3:J71)</f>
        <v>205873</v>
      </c>
      <c r="K72" s="13">
        <f>SUM(K3:K71)</f>
        <v>200291</v>
      </c>
      <c r="L72" s="13">
        <f>SUM(L3:L71)</f>
        <v>-1146951</v>
      </c>
      <c r="M72" s="13">
        <f>SUM(M3:M71)</f>
        <v>401191</v>
      </c>
      <c r="N72" s="15">
        <f>SUM(N3:N71)</f>
        <v>-16623</v>
      </c>
      <c r="O72" s="16">
        <f>SUM(O3:O71)</f>
        <v>-513986</v>
      </c>
    </row>
    <row r="73" spans="1:15" ht="4.7" customHeight="1" x14ac:dyDescent="0.25"/>
  </sheetData>
  <sortState ref="A3:O71">
    <sortCondition descending="1" ref="O3:O71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2019-03-11T11:57:38Z</cp:lastPrinted>
  <dcterms:created xsi:type="dcterms:W3CDTF">2014-06-10T11:51:58Z</dcterms:created>
  <dcterms:modified xsi:type="dcterms:W3CDTF">2019-04-09T08:29:58Z</dcterms:modified>
</cp:coreProperties>
</file>